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dit\2020\Publication\"/>
    </mc:Choice>
  </mc:AlternateContent>
  <bookViews>
    <workbookView xWindow="0" yWindow="0" windowWidth="20490" windowHeight="7755"/>
  </bookViews>
  <sheets>
    <sheet name="Summary" sheetId="1" r:id="rId1"/>
    <sheet name="D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4" i="1" s="1"/>
  <c r="D16" i="1" l="1"/>
  <c r="D8" i="1"/>
  <c r="D6" i="1"/>
  <c r="D12" i="1"/>
  <c r="D15" i="1"/>
  <c r="D10" i="1"/>
  <c r="D7" i="1"/>
  <c r="D11" i="1"/>
  <c r="D17" i="1"/>
  <c r="D9" i="1"/>
  <c r="D13" i="1"/>
  <c r="D18" i="1" l="1"/>
</calcChain>
</file>

<file path=xl/sharedStrings.xml><?xml version="1.0" encoding="utf-8"?>
<sst xmlns="http://schemas.openxmlformats.org/spreadsheetml/2006/main" count="226" uniqueCount="171">
  <si>
    <t>Categories of Shareholders</t>
  </si>
  <si>
    <t>Company Total</t>
  </si>
  <si>
    <t>Particulars</t>
  </si>
  <si>
    <t>No of Folio</t>
  </si>
  <si>
    <t>Balance Share</t>
  </si>
  <si>
    <t>Percentage</t>
  </si>
  <si>
    <t>DIRECTORS, CEO, &amp; CHILDREN</t>
  </si>
  <si>
    <t>NIT &amp; ICP</t>
  </si>
  <si>
    <t>BANKS, DFI &amp; NBFI</t>
  </si>
  <si>
    <t>INSURANCE COMPANIES</t>
  </si>
  <si>
    <t>MUTUAL FUNDS</t>
  </si>
  <si>
    <t>GENERAL PUBLIC (LOCAL)</t>
  </si>
  <si>
    <t>GENERAL PUBLIC (FOREIGN)</t>
  </si>
  <si>
    <t>OTHERS</t>
  </si>
  <si>
    <t>JOINT STOCK COMPANIES</t>
  </si>
  <si>
    <t>FOREIGN COMPANIES</t>
  </si>
  <si>
    <t>CHARITABLE TRUST</t>
  </si>
  <si>
    <t>MODARABAS</t>
  </si>
  <si>
    <t>Folio No</t>
  </si>
  <si>
    <t>Name</t>
  </si>
  <si>
    <t>Code</t>
  </si>
  <si>
    <t>Balance Held</t>
  </si>
  <si>
    <t>MRS SANA HASHWANI</t>
  </si>
  <si>
    <t>SYED HAIDER MEHDI</t>
  </si>
  <si>
    <t>MR ALTAF HASHWANI</t>
  </si>
  <si>
    <t>MR SYED HAIDER MEHDI</t>
  </si>
  <si>
    <t>ARIF HASHWANI</t>
  </si>
  <si>
    <t>HUSSAIN HASHWANI</t>
  </si>
  <si>
    <t>ALTAF HASHWANI</t>
  </si>
  <si>
    <t>ARSHAD SHAHZADA</t>
  </si>
  <si>
    <t>SYED MUHAMMAD FAIQ</t>
  </si>
  <si>
    <t>SANA ARIF HASHWANI</t>
  </si>
  <si>
    <t>ZAVER HASHWANI</t>
  </si>
  <si>
    <t>001</t>
  </si>
  <si>
    <t>000000000916</t>
  </si>
  <si>
    <t>000000001026</t>
  </si>
  <si>
    <t>000000001190</t>
  </si>
  <si>
    <t>000000001733</t>
  </si>
  <si>
    <t>003277005882</t>
  </si>
  <si>
    <t>003277007548</t>
  </si>
  <si>
    <t>003277007974</t>
  </si>
  <si>
    <t>003277012059</t>
  </si>
  <si>
    <t>003277070721</t>
  </si>
  <si>
    <t>003277086852</t>
  </si>
  <si>
    <t>003277086965</t>
  </si>
  <si>
    <t>INVESTMENT CORPN OF PAKISTAN</t>
  </si>
  <si>
    <t>M/S INVESTMENT CORPORATION OF PAKISTAN</t>
  </si>
  <si>
    <t>CDC - TRUSTEE NATIONAL INVESTMENT (UNIT) TRUST</t>
  </si>
  <si>
    <t>003</t>
  </si>
  <si>
    <t>000000000360</t>
  </si>
  <si>
    <t>000000001349</t>
  </si>
  <si>
    <t>014902000021</t>
  </si>
  <si>
    <t>004</t>
  </si>
  <si>
    <t>IDBL (ICP UNIT)</t>
  </si>
  <si>
    <t>NATIONAL BANK OF PAKISTAN</t>
  </si>
  <si>
    <t>000083000036</t>
  </si>
  <si>
    <t>003889000028</t>
  </si>
  <si>
    <t>005</t>
  </si>
  <si>
    <t>STATE LIFE INSURANCE CORP. OF PAKISTAN</t>
  </si>
  <si>
    <t>002683000023</t>
  </si>
  <si>
    <t>006</t>
  </si>
  <si>
    <t>003525064045</t>
  </si>
  <si>
    <t>010</t>
  </si>
  <si>
    <t>KHADIM ALI SHAH BUKHARI &amp; CO</t>
  </si>
  <si>
    <t>M/S HABIB BROTHERS (PVT) LTD</t>
  </si>
  <si>
    <t>M/S MUTUAL TRDG. CO. (PVT) LTD.</t>
  </si>
  <si>
    <t>ZAVER ENTERPRISE</t>
  </si>
  <si>
    <t>TRUSTEE NATIONAL BANK OF PAKISTAN EMPLOYEES PENSION FUND</t>
  </si>
  <si>
    <t>000000000417</t>
  </si>
  <si>
    <t>000000001301</t>
  </si>
  <si>
    <t>000000001544</t>
  </si>
  <si>
    <t>000000001822</t>
  </si>
  <si>
    <t>003277078335</t>
  </si>
  <si>
    <t>TRUSTEE NATIONAL BANK OF PAKISTAN EMP BENEVOLENT FUND TRUST</t>
  </si>
  <si>
    <t>MAPLE LEAF CAPITAL LIMITED</t>
  </si>
  <si>
    <t>SUNRAYS TEXTILE MILLS LIMITED</t>
  </si>
  <si>
    <t>003277082127</t>
  </si>
  <si>
    <t>003525087235</t>
  </si>
  <si>
    <t>003525089724</t>
  </si>
  <si>
    <t>011</t>
  </si>
  <si>
    <t>HOSHANG DINSHAW (PVT) LTD</t>
  </si>
  <si>
    <t>PERIN DINSHAW (PVT) LTD</t>
  </si>
  <si>
    <t>PERIN DINSHAW (PVT) LTD-MQURESH</t>
  </si>
  <si>
    <t>HASHOO HOLDINGS (PVT) LTD</t>
  </si>
  <si>
    <t>FATEH TEXTILE MILLS LTD.</t>
  </si>
  <si>
    <t>SARFRAZ MAHMOOD (PRIVATE) LTD</t>
  </si>
  <si>
    <t>000000000348</t>
  </si>
  <si>
    <t>000000000811</t>
  </si>
  <si>
    <t>000000000812</t>
  </si>
  <si>
    <t>003277001225</t>
  </si>
  <si>
    <t>003277044333</t>
  </si>
  <si>
    <t>003525057191</t>
  </si>
  <si>
    <t>012</t>
  </si>
  <si>
    <t>NOMURA BANK (LUXEMBOURG) SA</t>
  </si>
  <si>
    <t>TEMPLETON GLOBAL STRATEGY SICAV</t>
  </si>
  <si>
    <t>M/S FURUKAWA BATTERY CO LTD</t>
  </si>
  <si>
    <t>000000000795</t>
  </si>
  <si>
    <t>000000001053</t>
  </si>
  <si>
    <t>000000001292</t>
  </si>
  <si>
    <t>000000001818</t>
  </si>
  <si>
    <t>003277045148</t>
  </si>
  <si>
    <t>000000001289</t>
  </si>
  <si>
    <t>GHULAMAN-E-ABBAS EDUCATIONAL &amp; MEDICAL TRUST</t>
  </si>
  <si>
    <t>TRUSTEES MRS.KHORSHED H.DINSHAW &amp;MR.HOSHANG N.E.DINSHAW C.TR</t>
  </si>
  <si>
    <t>M/S FIRST UDL MODARABA</t>
  </si>
  <si>
    <t>013</t>
  </si>
  <si>
    <t>014</t>
  </si>
  <si>
    <t>0.0221</t>
  </si>
  <si>
    <t>0.0000</t>
  </si>
  <si>
    <t>0.0026</t>
  </si>
  <si>
    <t>0.0003</t>
  </si>
  <si>
    <t>0.0002</t>
  </si>
  <si>
    <t>0.0005</t>
  </si>
  <si>
    <t>0.2073</t>
  </si>
  <si>
    <t>0.0046</t>
  </si>
  <si>
    <t>0.0011</t>
  </si>
  <si>
    <t>0.0001</t>
  </si>
  <si>
    <t>1.4749</t>
  </si>
  <si>
    <t>0.0137</t>
  </si>
  <si>
    <t>0.0077</t>
  </si>
  <si>
    <t>0.0028</t>
  </si>
  <si>
    <t>0.0082</t>
  </si>
  <si>
    <t>0.0064</t>
  </si>
  <si>
    <t>16.0981</t>
  </si>
  <si>
    <t>18.1878</t>
  </si>
  <si>
    <t>0.0019</t>
  </si>
  <si>
    <t>0.0006</t>
  </si>
  <si>
    <t>0.0038</t>
  </si>
  <si>
    <t>5.5029</t>
  </si>
  <si>
    <t>0.0004</t>
  </si>
  <si>
    <t>0.0009</t>
  </si>
  <si>
    <t>0.0039</t>
  </si>
  <si>
    <t>1.3650</t>
  </si>
  <si>
    <t>0.6294</t>
  </si>
  <si>
    <t>012120000028</t>
  </si>
  <si>
    <t>CDC - TRUSTEE NIT-EQUITY MARKET OPPORTUNITY FUND</t>
  </si>
  <si>
    <t>003277089566</t>
  </si>
  <si>
    <t>LIBERTY MILLS LIMITED</t>
  </si>
  <si>
    <t>NCC - PRE SETTLEMENT DELIVERY ACCOUNT</t>
  </si>
  <si>
    <t>005736000015</t>
  </si>
  <si>
    <t>0.0940</t>
  </si>
  <si>
    <t>20.5402</t>
  </si>
  <si>
    <t>6.5742</t>
  </si>
  <si>
    <t>003277001339</t>
  </si>
  <si>
    <t>PREMIER FASHION (PVT) LTD</t>
  </si>
  <si>
    <t>0.1462</t>
  </si>
  <si>
    <t>NH CAPITAL (PRIVATE) LIMITED</t>
  </si>
  <si>
    <t>0.0072</t>
  </si>
  <si>
    <t>006684000029</t>
  </si>
  <si>
    <t>MOHAMMAD MUNIR MOHAMMAD AHMED KHANANI SECURITIES (PVT) LTD</t>
  </si>
  <si>
    <t>010470000029</t>
  </si>
  <si>
    <t>GPH SECURITIES (PVT) LTD.</t>
  </si>
  <si>
    <t>015578000021</t>
  </si>
  <si>
    <t>BEST SECURITIES (PVT) LIMITED</t>
  </si>
  <si>
    <t>016857000026</t>
  </si>
  <si>
    <t>MRA SECURITIES LIMITED - MF</t>
  </si>
  <si>
    <t>As on 31 March 2020</t>
  </si>
  <si>
    <t>0.0412</t>
  </si>
  <si>
    <t>20.6515</t>
  </si>
  <si>
    <t>000364242907</t>
  </si>
  <si>
    <t>KHOJA (PIRHAI) SHIA ISNA ASHARI JAMAT</t>
  </si>
  <si>
    <t>003228005190</t>
  </si>
  <si>
    <t>0.0219</t>
  </si>
  <si>
    <t>0.0090</t>
  </si>
  <si>
    <t>011692000021</t>
  </si>
  <si>
    <t>ABA ALI HABIB SECURITIES (PVT) LIMITED</t>
  </si>
  <si>
    <t>0.0008</t>
  </si>
  <si>
    <t>0.1261</t>
  </si>
  <si>
    <t>017525000024</t>
  </si>
  <si>
    <t>BEST SECURITIES (PRIVATE) LIMITED - MF</t>
  </si>
  <si>
    <t>0.0167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</si>
</sst>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9" sqref="D19"/>
    </sheetView>
  </sheetViews>
  <sheetFormatPr defaultRowHeight="15" x14ac:dyDescent="0.25"/>
  <cols>
    <col min="1" max="1" width="39" customWidth="1"/>
    <col min="2" max="2" width="14.7109375" customWidth="1"/>
    <col min="3" max="3" width="18.7109375" customWidth="1"/>
    <col min="4" max="4" width="17.42578125" customWidth="1"/>
  </cols>
  <sheetData>
    <row r="1" spans="1:4" ht="26.25" x14ac:dyDescent="0.4">
      <c r="A1" s="1" t="s">
        <v>0</v>
      </c>
    </row>
    <row r="2" spans="1:4" x14ac:dyDescent="0.25">
      <c r="A2" t="s">
        <v>156</v>
      </c>
    </row>
    <row r="3" spans="1:4" x14ac:dyDescent="0.25">
      <c r="B3" s="4"/>
    </row>
    <row r="4" spans="1:4" x14ac:dyDescent="0.25">
      <c r="A4" s="5"/>
      <c r="B4" s="2"/>
      <c r="C4" s="5"/>
      <c r="D4" s="5"/>
    </row>
    <row r="5" spans="1:4" x14ac:dyDescent="0.25">
      <c r="A5" s="6" t="s">
        <v>2</v>
      </c>
      <c r="B5" s="2" t="s">
        <v>3</v>
      </c>
      <c r="C5" s="2" t="s">
        <v>4</v>
      </c>
      <c r="D5" s="2" t="s">
        <v>5</v>
      </c>
    </row>
    <row r="6" spans="1:4" x14ac:dyDescent="0.25">
      <c r="A6" s="7" t="s">
        <v>6</v>
      </c>
      <c r="B6">
        <v>11</v>
      </c>
      <c r="C6">
        <v>5867738</v>
      </c>
      <c r="D6" s="3">
        <f t="shared" ref="D6:D17" si="0">+C6/$C$18*100</f>
        <v>75.531297844738916</v>
      </c>
    </row>
    <row r="7" spans="1:4" x14ac:dyDescent="0.25">
      <c r="A7" s="7" t="s">
        <v>7</v>
      </c>
      <c r="B7">
        <v>2</v>
      </c>
      <c r="C7">
        <v>165</v>
      </c>
      <c r="D7" s="3">
        <f t="shared" si="0"/>
        <v>2.1239298933220813E-3</v>
      </c>
    </row>
    <row r="8" spans="1:4" x14ac:dyDescent="0.25">
      <c r="A8" s="7" t="s">
        <v>8</v>
      </c>
      <c r="B8">
        <v>2</v>
      </c>
      <c r="C8">
        <v>347</v>
      </c>
      <c r="D8" s="3">
        <f t="shared" si="0"/>
        <v>4.4666889271682561E-3</v>
      </c>
    </row>
    <row r="9" spans="1:4" x14ac:dyDescent="0.25">
      <c r="A9" s="7" t="s">
        <v>9</v>
      </c>
      <c r="B9">
        <v>1</v>
      </c>
      <c r="C9">
        <v>427499</v>
      </c>
      <c r="D9" s="3">
        <f t="shared" si="0"/>
        <v>5.5028963967593718</v>
      </c>
    </row>
    <row r="10" spans="1:4" x14ac:dyDescent="0.25">
      <c r="A10" s="7" t="s">
        <v>10</v>
      </c>
      <c r="B10">
        <v>2</v>
      </c>
      <c r="C10">
        <v>518024</v>
      </c>
      <c r="D10" s="3">
        <f t="shared" si="0"/>
        <v>6.6681615700501684</v>
      </c>
    </row>
    <row r="11" spans="1:4" x14ac:dyDescent="0.25">
      <c r="A11" s="7" t="s">
        <v>11</v>
      </c>
      <c r="B11">
        <v>1982</v>
      </c>
      <c r="C11">
        <v>611644</v>
      </c>
      <c r="D11" s="3">
        <f t="shared" si="0"/>
        <v>7.8732665192187339</v>
      </c>
    </row>
    <row r="12" spans="1:4" x14ac:dyDescent="0.25">
      <c r="A12" s="7" t="s">
        <v>12</v>
      </c>
      <c r="B12">
        <v>54</v>
      </c>
      <c r="C12">
        <v>26134</v>
      </c>
      <c r="D12" s="3">
        <f t="shared" si="0"/>
        <v>0.33640475049745011</v>
      </c>
    </row>
    <row r="13" spans="1:4" x14ac:dyDescent="0.25">
      <c r="A13" s="7" t="s">
        <v>13</v>
      </c>
      <c r="B13">
        <v>24</v>
      </c>
      <c r="C13">
        <v>201758</v>
      </c>
      <c r="D13" s="3">
        <f t="shared" si="0"/>
        <v>2.5970899843447057</v>
      </c>
    </row>
    <row r="14" spans="1:4" x14ac:dyDescent="0.25">
      <c r="A14" s="7" t="s">
        <v>14</v>
      </c>
      <c r="B14">
        <v>3</v>
      </c>
      <c r="C14">
        <v>76</v>
      </c>
      <c r="D14" s="3">
        <f t="shared" si="0"/>
        <v>9.782949811665343E-4</v>
      </c>
    </row>
    <row r="15" spans="1:4" x14ac:dyDescent="0.25">
      <c r="A15" s="7" t="s">
        <v>15</v>
      </c>
      <c r="B15">
        <v>3</v>
      </c>
      <c r="C15">
        <v>114623</v>
      </c>
      <c r="D15" s="3">
        <f t="shared" si="0"/>
        <v>1.4754619161348905</v>
      </c>
    </row>
    <row r="16" spans="1:4" x14ac:dyDescent="0.25">
      <c r="A16" s="7" t="s">
        <v>16</v>
      </c>
      <c r="B16">
        <v>1</v>
      </c>
      <c r="C16">
        <v>12</v>
      </c>
      <c r="D16" s="3">
        <f t="shared" si="0"/>
        <v>1.5446762860524225E-4</v>
      </c>
    </row>
    <row r="17" spans="1:4" x14ac:dyDescent="0.25">
      <c r="A17" s="7" t="s">
        <v>17</v>
      </c>
      <c r="B17">
        <v>1</v>
      </c>
      <c r="C17">
        <v>598</v>
      </c>
      <c r="D17" s="3">
        <f t="shared" si="0"/>
        <v>7.6976368254945736E-3</v>
      </c>
    </row>
    <row r="18" spans="1:4" x14ac:dyDescent="0.25">
      <c r="A18" s="7" t="s">
        <v>1</v>
      </c>
      <c r="B18">
        <f>SUM(B6:B17)</f>
        <v>2086</v>
      </c>
      <c r="C18">
        <f>SUM(C6:C17)</f>
        <v>7768618</v>
      </c>
      <c r="D18" s="3">
        <f>SUM(D6:D17)</f>
        <v>99.999999999999986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D10" sqref="D10"/>
    </sheetView>
  </sheetViews>
  <sheetFormatPr defaultRowHeight="15" x14ac:dyDescent="0.25"/>
  <cols>
    <col min="1" max="1" width="16.28515625" customWidth="1"/>
    <col min="2" max="2" width="74.140625" customWidth="1"/>
    <col min="3" max="3" width="11.42578125" customWidth="1"/>
    <col min="4" max="4" width="16.5703125" customWidth="1"/>
    <col min="5" max="5" width="17.42578125" customWidth="1"/>
  </cols>
  <sheetData>
    <row r="1" spans="1:5" ht="26.25" x14ac:dyDescent="0.4">
      <c r="A1" s="1" t="s">
        <v>0</v>
      </c>
    </row>
    <row r="2" spans="1:5" x14ac:dyDescent="0.25">
      <c r="A2" t="s">
        <v>156</v>
      </c>
    </row>
    <row r="3" spans="1:5" x14ac:dyDescent="0.25">
      <c r="B3" s="4"/>
      <c r="C3" s="4"/>
    </row>
    <row r="4" spans="1:5" x14ac:dyDescent="0.25">
      <c r="A4" s="5"/>
      <c r="B4" s="2"/>
      <c r="C4" s="2"/>
      <c r="D4" s="5"/>
      <c r="E4" s="5"/>
    </row>
    <row r="5" spans="1:5" x14ac:dyDescent="0.25">
      <c r="A5" s="2" t="s">
        <v>18</v>
      </c>
      <c r="B5" s="2" t="s">
        <v>19</v>
      </c>
      <c r="C5" s="2" t="s">
        <v>20</v>
      </c>
      <c r="D5" s="2" t="s">
        <v>21</v>
      </c>
      <c r="E5" s="2" t="s">
        <v>5</v>
      </c>
    </row>
    <row r="6" spans="1:5" x14ac:dyDescent="0.25">
      <c r="A6" s="8" t="s">
        <v>34</v>
      </c>
      <c r="B6" t="s">
        <v>22</v>
      </c>
      <c r="C6" s="8" t="s">
        <v>33</v>
      </c>
      <c r="D6">
        <v>217</v>
      </c>
      <c r="E6" s="9" t="s">
        <v>120</v>
      </c>
    </row>
    <row r="7" spans="1:5" x14ac:dyDescent="0.25">
      <c r="A7" s="8" t="s">
        <v>35</v>
      </c>
      <c r="B7" t="s">
        <v>23</v>
      </c>
      <c r="C7" s="8" t="s">
        <v>33</v>
      </c>
      <c r="D7">
        <v>638</v>
      </c>
      <c r="E7" s="9" t="s">
        <v>121</v>
      </c>
    </row>
    <row r="8" spans="1:5" x14ac:dyDescent="0.25">
      <c r="A8" s="8" t="s">
        <v>36</v>
      </c>
      <c r="B8" t="s">
        <v>24</v>
      </c>
      <c r="C8" s="8" t="s">
        <v>33</v>
      </c>
      <c r="D8">
        <v>1</v>
      </c>
      <c r="E8" s="9" t="s">
        <v>108</v>
      </c>
    </row>
    <row r="9" spans="1:5" x14ac:dyDescent="0.25">
      <c r="A9" s="8" t="s">
        <v>37</v>
      </c>
      <c r="B9" t="s">
        <v>25</v>
      </c>
      <c r="C9" s="8" t="s">
        <v>33</v>
      </c>
      <c r="D9">
        <v>14</v>
      </c>
      <c r="E9" s="9" t="s">
        <v>111</v>
      </c>
    </row>
    <row r="10" spans="1:5" x14ac:dyDescent="0.25">
      <c r="A10" s="8" t="s">
        <v>38</v>
      </c>
      <c r="B10" t="s">
        <v>26</v>
      </c>
      <c r="C10" s="8" t="s">
        <v>33</v>
      </c>
      <c r="D10">
        <v>3200</v>
      </c>
      <c r="E10" s="9" t="s">
        <v>157</v>
      </c>
    </row>
    <row r="11" spans="1:5" x14ac:dyDescent="0.25">
      <c r="A11" s="8" t="s">
        <v>39</v>
      </c>
      <c r="B11" t="s">
        <v>27</v>
      </c>
      <c r="C11" s="8" t="s">
        <v>33</v>
      </c>
      <c r="D11">
        <v>1250601</v>
      </c>
      <c r="E11" s="9" t="s">
        <v>123</v>
      </c>
    </row>
    <row r="12" spans="1:5" x14ac:dyDescent="0.25">
      <c r="A12" s="8" t="s">
        <v>40</v>
      </c>
      <c r="B12" t="s">
        <v>28</v>
      </c>
      <c r="C12" s="8" t="s">
        <v>33</v>
      </c>
      <c r="D12">
        <v>1412944</v>
      </c>
      <c r="E12" s="9" t="s">
        <v>124</v>
      </c>
    </row>
    <row r="13" spans="1:5" x14ac:dyDescent="0.25">
      <c r="A13" s="8" t="s">
        <v>41</v>
      </c>
      <c r="B13" t="s">
        <v>29</v>
      </c>
      <c r="C13" s="8" t="s">
        <v>33</v>
      </c>
      <c r="D13">
        <v>13</v>
      </c>
      <c r="E13" s="9" t="s">
        <v>111</v>
      </c>
    </row>
    <row r="14" spans="1:5" x14ac:dyDescent="0.25">
      <c r="A14" s="8" t="s">
        <v>42</v>
      </c>
      <c r="B14" t="s">
        <v>30</v>
      </c>
      <c r="C14" s="8" t="s">
        <v>33</v>
      </c>
      <c r="D14">
        <v>87</v>
      </c>
      <c r="E14" s="9" t="s">
        <v>115</v>
      </c>
    </row>
    <row r="15" spans="1:5" x14ac:dyDescent="0.25">
      <c r="A15" s="8" t="s">
        <v>43</v>
      </c>
      <c r="B15" t="s">
        <v>31</v>
      </c>
      <c r="C15" s="8" t="s">
        <v>33</v>
      </c>
      <c r="D15">
        <v>1604336</v>
      </c>
      <c r="E15" s="9" t="s">
        <v>158</v>
      </c>
    </row>
    <row r="16" spans="1:5" x14ac:dyDescent="0.25">
      <c r="A16" s="8" t="s">
        <v>44</v>
      </c>
      <c r="B16" t="s">
        <v>32</v>
      </c>
      <c r="C16" s="8" t="s">
        <v>33</v>
      </c>
      <c r="D16">
        <v>1595687</v>
      </c>
      <c r="E16" s="9" t="s">
        <v>141</v>
      </c>
    </row>
    <row r="17" spans="1:5" x14ac:dyDescent="0.25">
      <c r="A17" s="8" t="s">
        <v>49</v>
      </c>
      <c r="B17" t="s">
        <v>45</v>
      </c>
      <c r="C17" s="8" t="s">
        <v>48</v>
      </c>
      <c r="D17">
        <v>19</v>
      </c>
      <c r="E17" s="9" t="s">
        <v>111</v>
      </c>
    </row>
    <row r="18" spans="1:5" x14ac:dyDescent="0.25">
      <c r="A18" s="8" t="s">
        <v>50</v>
      </c>
      <c r="B18" t="s">
        <v>46</v>
      </c>
      <c r="C18" s="8" t="s">
        <v>48</v>
      </c>
      <c r="D18">
        <v>146</v>
      </c>
      <c r="E18" s="9" t="s">
        <v>125</v>
      </c>
    </row>
    <row r="19" spans="1:5" x14ac:dyDescent="0.25">
      <c r="A19" s="8" t="s">
        <v>55</v>
      </c>
      <c r="B19" t="s">
        <v>53</v>
      </c>
      <c r="C19" s="8" t="s">
        <v>52</v>
      </c>
      <c r="D19">
        <v>48</v>
      </c>
      <c r="E19" s="9" t="s">
        <v>126</v>
      </c>
    </row>
    <row r="20" spans="1:5" x14ac:dyDescent="0.25">
      <c r="A20" s="8" t="s">
        <v>56</v>
      </c>
      <c r="B20" t="s">
        <v>54</v>
      </c>
      <c r="C20" s="8" t="s">
        <v>52</v>
      </c>
      <c r="D20">
        <v>299</v>
      </c>
      <c r="E20" s="9" t="s">
        <v>127</v>
      </c>
    </row>
    <row r="21" spans="1:5" x14ac:dyDescent="0.25">
      <c r="A21" s="8" t="s">
        <v>59</v>
      </c>
      <c r="B21" t="s">
        <v>58</v>
      </c>
      <c r="C21" s="8" t="s">
        <v>57</v>
      </c>
      <c r="D21">
        <v>427499</v>
      </c>
      <c r="E21" s="9" t="s">
        <v>128</v>
      </c>
    </row>
    <row r="22" spans="1:5" x14ac:dyDescent="0.25">
      <c r="A22" s="8" t="s">
        <v>134</v>
      </c>
      <c r="B22" t="s">
        <v>135</v>
      </c>
      <c r="C22" s="8" t="s">
        <v>60</v>
      </c>
      <c r="D22">
        <v>7300</v>
      </c>
      <c r="E22" s="9" t="s">
        <v>140</v>
      </c>
    </row>
    <row r="23" spans="1:5" x14ac:dyDescent="0.25">
      <c r="A23" s="8" t="s">
        <v>51</v>
      </c>
      <c r="B23" t="s">
        <v>47</v>
      </c>
      <c r="C23" s="8" t="s">
        <v>60</v>
      </c>
      <c r="D23">
        <v>510724</v>
      </c>
      <c r="E23" s="9" t="s">
        <v>142</v>
      </c>
    </row>
    <row r="24" spans="1:5" x14ac:dyDescent="0.25">
      <c r="A24" s="8" t="s">
        <v>68</v>
      </c>
      <c r="B24" t="s">
        <v>63</v>
      </c>
      <c r="C24" s="8" t="s">
        <v>62</v>
      </c>
      <c r="D24">
        <v>68</v>
      </c>
      <c r="E24" s="9" t="s">
        <v>130</v>
      </c>
    </row>
    <row r="25" spans="1:5" x14ac:dyDescent="0.25">
      <c r="A25" s="8" t="s">
        <v>69</v>
      </c>
      <c r="B25" t="s">
        <v>64</v>
      </c>
      <c r="C25" s="8" t="s">
        <v>62</v>
      </c>
      <c r="D25">
        <v>304</v>
      </c>
      <c r="E25" s="9" t="s">
        <v>131</v>
      </c>
    </row>
    <row r="26" spans="1:5" x14ac:dyDescent="0.25">
      <c r="A26" s="8" t="s">
        <v>70</v>
      </c>
      <c r="B26" t="s">
        <v>65</v>
      </c>
      <c r="C26" s="8" t="s">
        <v>62</v>
      </c>
      <c r="D26">
        <v>595</v>
      </c>
      <c r="E26" s="9" t="s">
        <v>119</v>
      </c>
    </row>
    <row r="27" spans="1:5" x14ac:dyDescent="0.25">
      <c r="A27" s="8" t="s">
        <v>71</v>
      </c>
      <c r="B27" t="s">
        <v>66</v>
      </c>
      <c r="C27" s="8" t="s">
        <v>62</v>
      </c>
      <c r="D27">
        <v>106040</v>
      </c>
      <c r="E27" s="9" t="s">
        <v>132</v>
      </c>
    </row>
    <row r="28" spans="1:5" x14ac:dyDescent="0.25">
      <c r="A28" s="8" t="s">
        <v>159</v>
      </c>
      <c r="B28" t="s">
        <v>160</v>
      </c>
      <c r="C28" s="8" t="s">
        <v>62</v>
      </c>
      <c r="D28">
        <v>2</v>
      </c>
      <c r="E28" s="9" t="s">
        <v>108</v>
      </c>
    </row>
    <row r="29" spans="1:5" x14ac:dyDescent="0.25">
      <c r="A29" s="8" t="s">
        <v>161</v>
      </c>
      <c r="B29" t="s">
        <v>85</v>
      </c>
      <c r="C29" s="8" t="s">
        <v>62</v>
      </c>
      <c r="D29">
        <v>15</v>
      </c>
      <c r="E29" s="9" t="s">
        <v>111</v>
      </c>
    </row>
    <row r="30" spans="1:5" x14ac:dyDescent="0.25">
      <c r="A30" s="8" t="s">
        <v>89</v>
      </c>
      <c r="B30" t="s">
        <v>83</v>
      </c>
      <c r="C30" s="8" t="s">
        <v>62</v>
      </c>
      <c r="D30">
        <v>16104</v>
      </c>
      <c r="E30" s="10" t="s">
        <v>113</v>
      </c>
    </row>
    <row r="31" spans="1:5" x14ac:dyDescent="0.25">
      <c r="A31" s="8" t="s">
        <v>143</v>
      </c>
      <c r="B31" t="s">
        <v>144</v>
      </c>
      <c r="C31" s="8" t="s">
        <v>62</v>
      </c>
      <c r="D31">
        <v>1700</v>
      </c>
      <c r="E31" s="9" t="s">
        <v>162</v>
      </c>
    </row>
    <row r="32" spans="1:5" x14ac:dyDescent="0.25">
      <c r="A32" s="8" t="s">
        <v>90</v>
      </c>
      <c r="B32" t="s">
        <v>84</v>
      </c>
      <c r="C32" s="8" t="s">
        <v>62</v>
      </c>
      <c r="D32">
        <v>359</v>
      </c>
      <c r="E32" s="10" t="s">
        <v>114</v>
      </c>
    </row>
    <row r="33" spans="1:5" x14ac:dyDescent="0.25">
      <c r="A33" s="8" t="s">
        <v>100</v>
      </c>
      <c r="B33" t="s">
        <v>103</v>
      </c>
      <c r="C33" s="8" t="s">
        <v>62</v>
      </c>
      <c r="D33">
        <v>1061</v>
      </c>
      <c r="E33" s="9" t="s">
        <v>118</v>
      </c>
    </row>
    <row r="34" spans="1:5" x14ac:dyDescent="0.25">
      <c r="A34" s="8" t="s">
        <v>72</v>
      </c>
      <c r="B34" t="s">
        <v>67</v>
      </c>
      <c r="C34" s="8" t="s">
        <v>62</v>
      </c>
      <c r="D34">
        <v>48899</v>
      </c>
      <c r="E34" s="9" t="s">
        <v>133</v>
      </c>
    </row>
    <row r="35" spans="1:5" x14ac:dyDescent="0.25">
      <c r="A35" s="8" t="s">
        <v>76</v>
      </c>
      <c r="B35" t="s">
        <v>73</v>
      </c>
      <c r="C35" s="8" t="s">
        <v>62</v>
      </c>
      <c r="D35">
        <v>1716</v>
      </c>
      <c r="E35" s="10" t="s">
        <v>107</v>
      </c>
    </row>
    <row r="36" spans="1:5" x14ac:dyDescent="0.25">
      <c r="A36" s="8" t="s">
        <v>136</v>
      </c>
      <c r="B36" t="s">
        <v>137</v>
      </c>
      <c r="C36" s="8" t="s">
        <v>62</v>
      </c>
      <c r="D36">
        <v>11360</v>
      </c>
      <c r="E36" s="10" t="s">
        <v>145</v>
      </c>
    </row>
    <row r="37" spans="1:5" x14ac:dyDescent="0.25">
      <c r="A37" s="8" t="s">
        <v>91</v>
      </c>
      <c r="B37" t="s">
        <v>85</v>
      </c>
      <c r="C37" s="8" t="s">
        <v>62</v>
      </c>
      <c r="D37">
        <v>85</v>
      </c>
      <c r="E37" s="10" t="s">
        <v>115</v>
      </c>
    </row>
    <row r="38" spans="1:5" x14ac:dyDescent="0.25">
      <c r="A38" s="8" t="s">
        <v>61</v>
      </c>
      <c r="B38" t="s">
        <v>146</v>
      </c>
      <c r="C38" s="8" t="s">
        <v>62</v>
      </c>
      <c r="D38">
        <v>29</v>
      </c>
      <c r="E38" s="10" t="s">
        <v>129</v>
      </c>
    </row>
    <row r="39" spans="1:5" x14ac:dyDescent="0.25">
      <c r="A39" s="8" t="s">
        <v>77</v>
      </c>
      <c r="B39" t="s">
        <v>74</v>
      </c>
      <c r="C39" s="8" t="s">
        <v>62</v>
      </c>
      <c r="D39">
        <v>1</v>
      </c>
      <c r="E39" s="10" t="s">
        <v>108</v>
      </c>
    </row>
    <row r="40" spans="1:5" x14ac:dyDescent="0.25">
      <c r="A40" s="8" t="s">
        <v>78</v>
      </c>
      <c r="B40" t="s">
        <v>75</v>
      </c>
      <c r="C40" s="8" t="s">
        <v>62</v>
      </c>
      <c r="D40">
        <v>560</v>
      </c>
      <c r="E40" s="10" t="s">
        <v>147</v>
      </c>
    </row>
    <row r="41" spans="1:5" x14ac:dyDescent="0.25">
      <c r="A41" s="8" t="s">
        <v>139</v>
      </c>
      <c r="B41" t="s">
        <v>138</v>
      </c>
      <c r="C41" s="8" t="s">
        <v>62</v>
      </c>
      <c r="D41">
        <v>200</v>
      </c>
      <c r="E41" s="10" t="s">
        <v>109</v>
      </c>
    </row>
    <row r="42" spans="1:5" x14ac:dyDescent="0.25">
      <c r="A42" s="8" t="s">
        <v>148</v>
      </c>
      <c r="B42" t="s">
        <v>149</v>
      </c>
      <c r="C42" s="8" t="s">
        <v>62</v>
      </c>
      <c r="D42">
        <v>500</v>
      </c>
      <c r="E42" s="10" t="s">
        <v>122</v>
      </c>
    </row>
    <row r="43" spans="1:5" x14ac:dyDescent="0.25">
      <c r="A43" s="8" t="s">
        <v>150</v>
      </c>
      <c r="B43" t="s">
        <v>151</v>
      </c>
      <c r="C43" s="8" t="s">
        <v>62</v>
      </c>
      <c r="D43">
        <v>700</v>
      </c>
      <c r="E43" s="10" t="s">
        <v>163</v>
      </c>
    </row>
    <row r="44" spans="1:5" x14ac:dyDescent="0.25">
      <c r="A44" s="8" t="s">
        <v>164</v>
      </c>
      <c r="B44" t="s">
        <v>165</v>
      </c>
      <c r="C44" s="8" t="s">
        <v>62</v>
      </c>
      <c r="D44">
        <v>60</v>
      </c>
      <c r="E44" s="10" t="s">
        <v>166</v>
      </c>
    </row>
    <row r="45" spans="1:5" x14ac:dyDescent="0.25">
      <c r="A45" s="8" t="s">
        <v>152</v>
      </c>
      <c r="B45" t="s">
        <v>153</v>
      </c>
      <c r="C45" s="8" t="s">
        <v>62</v>
      </c>
      <c r="D45">
        <v>300</v>
      </c>
      <c r="E45" s="10" t="s">
        <v>131</v>
      </c>
    </row>
    <row r="46" spans="1:5" x14ac:dyDescent="0.25">
      <c r="A46" s="8" t="s">
        <v>154</v>
      </c>
      <c r="B46" t="s">
        <v>155</v>
      </c>
      <c r="C46" s="8" t="s">
        <v>62</v>
      </c>
      <c r="D46">
        <v>9800</v>
      </c>
      <c r="E46" s="10" t="s">
        <v>167</v>
      </c>
    </row>
    <row r="47" spans="1:5" x14ac:dyDescent="0.25">
      <c r="A47" s="8" t="s">
        <v>168</v>
      </c>
      <c r="B47" t="s">
        <v>169</v>
      </c>
      <c r="C47" s="8" t="s">
        <v>62</v>
      </c>
      <c r="D47">
        <v>1300</v>
      </c>
      <c r="E47" s="10" t="s">
        <v>170</v>
      </c>
    </row>
    <row r="48" spans="1:5" x14ac:dyDescent="0.25">
      <c r="A48" s="8" t="s">
        <v>86</v>
      </c>
      <c r="B48" t="s">
        <v>80</v>
      </c>
      <c r="C48" s="8" t="s">
        <v>79</v>
      </c>
      <c r="D48">
        <v>24</v>
      </c>
      <c r="E48" s="10" t="s">
        <v>110</v>
      </c>
    </row>
    <row r="49" spans="1:5" x14ac:dyDescent="0.25">
      <c r="A49" s="8" t="s">
        <v>87</v>
      </c>
      <c r="B49" t="s">
        <v>81</v>
      </c>
      <c r="C49" s="8" t="s">
        <v>79</v>
      </c>
      <c r="D49">
        <v>17</v>
      </c>
      <c r="E49" s="10" t="s">
        <v>111</v>
      </c>
    </row>
    <row r="50" spans="1:5" x14ac:dyDescent="0.25">
      <c r="A50" s="8" t="s">
        <v>88</v>
      </c>
      <c r="B50" t="s">
        <v>82</v>
      </c>
      <c r="C50" s="8" t="s">
        <v>79</v>
      </c>
      <c r="D50">
        <v>35</v>
      </c>
      <c r="E50" s="10" t="s">
        <v>112</v>
      </c>
    </row>
    <row r="51" spans="1:5" x14ac:dyDescent="0.25">
      <c r="A51" s="8" t="s">
        <v>96</v>
      </c>
      <c r="B51" t="s">
        <v>93</v>
      </c>
      <c r="C51" s="8" t="s">
        <v>92</v>
      </c>
      <c r="D51">
        <v>5</v>
      </c>
      <c r="E51" s="10" t="s">
        <v>116</v>
      </c>
    </row>
    <row r="52" spans="1:5" x14ac:dyDescent="0.25">
      <c r="A52" s="8" t="s">
        <v>97</v>
      </c>
      <c r="B52" t="s">
        <v>94</v>
      </c>
      <c r="C52" s="8" t="s">
        <v>92</v>
      </c>
      <c r="D52">
        <v>36</v>
      </c>
      <c r="E52" s="10" t="s">
        <v>112</v>
      </c>
    </row>
    <row r="53" spans="1:5" x14ac:dyDescent="0.25">
      <c r="A53" s="8" t="s">
        <v>98</v>
      </c>
      <c r="B53" t="s">
        <v>95</v>
      </c>
      <c r="C53" s="8" t="s">
        <v>92</v>
      </c>
      <c r="D53">
        <v>114582</v>
      </c>
      <c r="E53" s="10" t="s">
        <v>117</v>
      </c>
    </row>
    <row r="54" spans="1:5" x14ac:dyDescent="0.25">
      <c r="A54" s="8" t="s">
        <v>99</v>
      </c>
      <c r="B54" t="s">
        <v>102</v>
      </c>
      <c r="C54" s="8" t="s">
        <v>105</v>
      </c>
      <c r="D54">
        <v>12</v>
      </c>
      <c r="E54" s="10" t="s">
        <v>111</v>
      </c>
    </row>
    <row r="55" spans="1:5" x14ac:dyDescent="0.25">
      <c r="A55" s="8" t="s">
        <v>101</v>
      </c>
      <c r="B55" t="s">
        <v>104</v>
      </c>
      <c r="C55" s="8" t="s">
        <v>106</v>
      </c>
      <c r="D55">
        <v>598</v>
      </c>
      <c r="E55" s="1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Hussain</dc:creator>
  <cp:lastModifiedBy>Shahid Hussain</cp:lastModifiedBy>
  <dcterms:created xsi:type="dcterms:W3CDTF">2016-07-13T12:26:13Z</dcterms:created>
  <dcterms:modified xsi:type="dcterms:W3CDTF">2020-08-03T07:32:48Z</dcterms:modified>
</cp:coreProperties>
</file>